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840" windowHeight="4335"/>
  </bookViews>
  <sheets>
    <sheet name="SESC TAGUATINGA SUL" sheetId="1" r:id="rId1"/>
  </sheets>
  <definedNames>
    <definedName name="_xlnm.Print_Area" localSheetId="0">'SESC TAGUATINGA SUL'!$A$1:$F$49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"/>
  <c r="F44"/>
  <c r="F45" s="1"/>
  <c r="F42"/>
  <c r="F40"/>
  <c r="F37"/>
  <c r="F36"/>
  <c r="F35"/>
  <c r="F21"/>
  <c r="F20"/>
  <c r="F19"/>
  <c r="F22"/>
  <c r="F34"/>
  <c r="F28"/>
  <c r="F29"/>
  <c r="F30"/>
  <c r="F31"/>
  <c r="F27"/>
  <c r="F18"/>
  <c r="F25"/>
  <c r="F32" s="1"/>
  <c r="F26"/>
  <c r="F11"/>
  <c r="F12"/>
  <c r="F15"/>
  <c r="F16"/>
  <c r="F17"/>
  <c r="F10"/>
  <c r="F38" l="1"/>
  <c r="F23"/>
  <c r="F13"/>
  <c r="F47" l="1"/>
  <c r="F48" s="1"/>
  <c r="F49" l="1"/>
</calcChain>
</file>

<file path=xl/sharedStrings.xml><?xml version="1.0" encoding="utf-8"?>
<sst xmlns="http://schemas.openxmlformats.org/spreadsheetml/2006/main" count="86" uniqueCount="70">
  <si>
    <t>Fase</t>
  </si>
  <si>
    <t>Descrição</t>
  </si>
  <si>
    <t>Unidade</t>
  </si>
  <si>
    <t xml:space="preserve">Quantidade </t>
  </si>
  <si>
    <t xml:space="preserve"> Unit </t>
  </si>
  <si>
    <t xml:space="preserve"> Total </t>
  </si>
  <si>
    <t>1.1</t>
  </si>
  <si>
    <t>ENGENHEIRO DE ACOMPANHAMENTO</t>
  </si>
  <si>
    <t>1.2</t>
  </si>
  <si>
    <t>ENCARREGADO DE OBRA</t>
  </si>
  <si>
    <t>1.3</t>
  </si>
  <si>
    <t>REGISTRO DA OBRA NO CREA</t>
  </si>
  <si>
    <t>VB</t>
  </si>
  <si>
    <t>2.1</t>
  </si>
  <si>
    <t>2.2</t>
  </si>
  <si>
    <t>2.3</t>
  </si>
  <si>
    <t>UND</t>
  </si>
  <si>
    <t>2.4</t>
  </si>
  <si>
    <t>2.5</t>
  </si>
  <si>
    <t>FORNECIMENTO DE FERRAMENTAS</t>
  </si>
  <si>
    <t>2.6</t>
  </si>
  <si>
    <t>3.1</t>
  </si>
  <si>
    <t>3.2</t>
  </si>
  <si>
    <t>3.8</t>
  </si>
  <si>
    <t>4.1</t>
  </si>
  <si>
    <t>TOTAL</t>
  </si>
  <si>
    <t>TOTAL COM BDI</t>
  </si>
  <si>
    <t>3.9</t>
  </si>
  <si>
    <t>3.10</t>
  </si>
  <si>
    <t>3.11</t>
  </si>
  <si>
    <t>MÊS</t>
  </si>
  <si>
    <t>PROTEÇÃO DE ÁREAS</t>
  </si>
  <si>
    <t xml:space="preserve">LOCAÇÃO DE ANDAIMES </t>
  </si>
  <si>
    <t>SERVICOS PRELIMINARES</t>
  </si>
  <si>
    <t>3.3</t>
  </si>
  <si>
    <t>LOCAÇÃO DE DE CONTAINER METÁLICO 6M COM BANHEIRO</t>
  </si>
  <si>
    <t>LOCAÇÃO DE CACAMBA DE ENTULHOS</t>
  </si>
  <si>
    <t>OBRA</t>
  </si>
  <si>
    <t xml:space="preserve">LOCAL </t>
  </si>
  <si>
    <t>TESTE DE ESTANQUEIDADE DAS CALHAS</t>
  </si>
  <si>
    <t>M²</t>
  </si>
  <si>
    <t>2.7</t>
  </si>
  <si>
    <t>INSTALAÇÃO PROVISÓRIA DE ENERGIA</t>
  </si>
  <si>
    <t>FORNECIMENTO DE EPI</t>
  </si>
  <si>
    <t>2.8</t>
  </si>
  <si>
    <t>PLACA DE OBRA - MOD. VINIL</t>
  </si>
  <si>
    <t>INSTALAÇÕES DE OBRAS</t>
  </si>
  <si>
    <t>SERVIÇOS TÉCNICOS</t>
  </si>
  <si>
    <t>6.1</t>
  </si>
  <si>
    <t>5.1</t>
  </si>
  <si>
    <t>LIMPEZA</t>
  </si>
  <si>
    <t>LIMPEZA E REMOÇÃO DO ENTULHO</t>
  </si>
  <si>
    <t>VALOR DA TAXA DE  BDI %</t>
  </si>
  <si>
    <t>UOP TAGUATINGA SUL</t>
  </si>
  <si>
    <t>VC</t>
  </si>
  <si>
    <t>LIMPEZA DAS CALHAS COM HIDROJATEAMENTO</t>
  </si>
  <si>
    <t>REMOÇÃO DOS PERFIS DE FIXAÇÃO DAS TELHAS</t>
  </si>
  <si>
    <t xml:space="preserve"> INSTALAÇÕES </t>
  </si>
  <si>
    <t>REMOÇÃO DAS TELHAS DE POLICARBONATO (9,20 X 5,70m)</t>
  </si>
  <si>
    <t>4.2</t>
  </si>
  <si>
    <t xml:space="preserve">INSTALAÇÃO DE PERFIS TIPO U PARA FIXAÇÃO DAS TELHAS </t>
  </si>
  <si>
    <t>4.4</t>
  </si>
  <si>
    <t>INSTALAÇÃO DAS TELHAS DE POLICARBONATO ALVEOLAR 10mm TRANSPARENTE (9,20 X 5,70m)</t>
  </si>
  <si>
    <t>PINTURA</t>
  </si>
  <si>
    <t>4.3</t>
  </si>
  <si>
    <t>APLICAÇAO DE SELANTE DE POLIURETANO PARA VEDAÇÃO DAS TELHAS</t>
  </si>
  <si>
    <t>SUBSTITUIÇÃO DA COBERTURA DE POLICARBONATO DA ENTRADA PRINCIPAL</t>
  </si>
  <si>
    <t>5.2</t>
  </si>
  <si>
    <t>PINTURA DAS CORRENTES</t>
  </si>
  <si>
    <t>PINTURA DAS CALHAS LATERAIS</t>
  </si>
</sst>
</file>

<file path=xl/styles.xml><?xml version="1.0" encoding="utf-8"?>
<styleSheet xmlns="http://schemas.openxmlformats.org/spreadsheetml/2006/main">
  <numFmts count="2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7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 applyBorder="1" applyAlignment="1">
      <alignment vertical="center" wrapText="1"/>
    </xf>
    <xf numFmtId="0" fontId="0" fillId="2" borderId="0" xfId="0" applyFill="1"/>
    <xf numFmtId="0" fontId="1" fillId="2" borderId="1" xfId="0" applyFont="1" applyFill="1" applyBorder="1" applyAlignment="1">
      <alignment vertical="center" wrapText="1"/>
    </xf>
    <xf numFmtId="0" fontId="6" fillId="2" borderId="0" xfId="0" applyFont="1" applyFill="1"/>
    <xf numFmtId="0" fontId="3" fillId="2" borderId="0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2" fontId="0" fillId="2" borderId="0" xfId="0" applyNumberFormat="1" applyFill="1"/>
    <xf numFmtId="164" fontId="0" fillId="2" borderId="0" xfId="0" applyNumberFormat="1" applyFill="1"/>
    <xf numFmtId="164" fontId="1" fillId="2" borderId="0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vertical="center" wrapText="1"/>
    </xf>
    <xf numFmtId="2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2" fontId="3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4" fontId="2" fillId="2" borderId="1" xfId="0" applyNumberFormat="1" applyFont="1" applyFill="1" applyBorder="1" applyAlignment="1">
      <alignment horizontal="left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</xdr:row>
      <xdr:rowOff>47625</xdr:rowOff>
    </xdr:from>
    <xdr:to>
      <xdr:col>1</xdr:col>
      <xdr:colOff>857250</xdr:colOff>
      <xdr:row>4</xdr:row>
      <xdr:rowOff>95250</xdr:rowOff>
    </xdr:to>
    <xdr:pic>
      <xdr:nvPicPr>
        <xdr:cNvPr id="1025" name="Picture 1" descr="marca SES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5" y="238125"/>
          <a:ext cx="20383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K49"/>
  <sheetViews>
    <sheetView tabSelected="1" zoomScaleNormal="100" workbookViewId="0">
      <selection activeCell="B4" sqref="B4"/>
    </sheetView>
  </sheetViews>
  <sheetFormatPr defaultRowHeight="15"/>
  <cols>
    <col min="1" max="1" width="21.5703125" style="2" customWidth="1"/>
    <col min="2" max="2" width="59.85546875" style="6" customWidth="1"/>
    <col min="3" max="3" width="8.5703125" style="2" customWidth="1"/>
    <col min="4" max="4" width="9.5703125" style="7" customWidth="1"/>
    <col min="5" max="5" width="8.85546875" style="8" customWidth="1"/>
    <col min="6" max="6" width="22.28515625" style="8" customWidth="1"/>
    <col min="7" max="7" width="9" style="2" customWidth="1"/>
    <col min="8" max="16384" width="9.140625" style="2"/>
  </cols>
  <sheetData>
    <row r="5" spans="1:11" ht="15.75">
      <c r="A5" s="1"/>
      <c r="B5" s="1"/>
      <c r="C5" s="1"/>
      <c r="D5" s="1"/>
      <c r="E5" s="9"/>
      <c r="F5" s="9"/>
    </row>
    <row r="6" spans="1:11" ht="32.25" customHeight="1">
      <c r="A6" s="3" t="s">
        <v>37</v>
      </c>
      <c r="B6" s="10" t="s">
        <v>66</v>
      </c>
      <c r="C6" s="10"/>
      <c r="D6" s="10"/>
      <c r="E6" s="10"/>
      <c r="F6" s="10"/>
      <c r="K6" s="4"/>
    </row>
    <row r="7" spans="1:11" ht="15.75">
      <c r="A7" s="3" t="s">
        <v>38</v>
      </c>
      <c r="B7" s="3" t="s">
        <v>53</v>
      </c>
      <c r="C7" s="3"/>
      <c r="D7" s="3"/>
      <c r="E7" s="11"/>
      <c r="F7" s="11"/>
    </row>
    <row r="8" spans="1:11" ht="31.5">
      <c r="A8" s="12" t="s">
        <v>0</v>
      </c>
      <c r="B8" s="13" t="s">
        <v>1</v>
      </c>
      <c r="C8" s="12" t="s">
        <v>2</v>
      </c>
      <c r="D8" s="14" t="s">
        <v>3</v>
      </c>
      <c r="E8" s="15" t="s">
        <v>4</v>
      </c>
      <c r="F8" s="16" t="s">
        <v>5</v>
      </c>
    </row>
    <row r="9" spans="1:11" ht="15.75">
      <c r="A9" s="12">
        <v>1</v>
      </c>
      <c r="B9" s="13" t="s">
        <v>47</v>
      </c>
      <c r="C9" s="12"/>
      <c r="D9" s="17"/>
      <c r="E9" s="16"/>
      <c r="F9" s="16"/>
    </row>
    <row r="10" spans="1:11">
      <c r="A10" s="18" t="s">
        <v>6</v>
      </c>
      <c r="B10" s="19" t="s">
        <v>7</v>
      </c>
      <c r="C10" s="18" t="s">
        <v>30</v>
      </c>
      <c r="D10" s="20">
        <v>0.5</v>
      </c>
      <c r="E10" s="21"/>
      <c r="F10" s="21">
        <f>D10*E10</f>
        <v>0</v>
      </c>
    </row>
    <row r="11" spans="1:11">
      <c r="A11" s="18" t="s">
        <v>8</v>
      </c>
      <c r="B11" s="19" t="s">
        <v>9</v>
      </c>
      <c r="C11" s="18" t="s">
        <v>30</v>
      </c>
      <c r="D11" s="20">
        <v>0.5</v>
      </c>
      <c r="E11" s="22"/>
      <c r="F11" s="21">
        <f t="shared" ref="F11:F31" si="0">D11*E11</f>
        <v>0</v>
      </c>
    </row>
    <row r="12" spans="1:11">
      <c r="A12" s="18" t="s">
        <v>10</v>
      </c>
      <c r="B12" s="19" t="s">
        <v>11</v>
      </c>
      <c r="C12" s="18" t="s">
        <v>12</v>
      </c>
      <c r="D12" s="20">
        <v>1</v>
      </c>
      <c r="E12" s="21"/>
      <c r="F12" s="21">
        <f t="shared" si="0"/>
        <v>0</v>
      </c>
    </row>
    <row r="13" spans="1:11" ht="15.75">
      <c r="A13" s="12"/>
      <c r="B13" s="13"/>
      <c r="C13" s="12"/>
      <c r="D13" s="23"/>
      <c r="E13" s="16"/>
      <c r="F13" s="16">
        <f>SUM(F10:F12)</f>
        <v>0</v>
      </c>
    </row>
    <row r="14" spans="1:11" ht="15.75">
      <c r="A14" s="12">
        <v>2</v>
      </c>
      <c r="B14" s="13" t="s">
        <v>46</v>
      </c>
      <c r="C14" s="12"/>
      <c r="D14" s="23"/>
      <c r="E14" s="16"/>
      <c r="F14" s="21"/>
    </row>
    <row r="15" spans="1:11">
      <c r="A15" s="18" t="s">
        <v>13</v>
      </c>
      <c r="B15" s="19" t="s">
        <v>31</v>
      </c>
      <c r="C15" s="18" t="s">
        <v>12</v>
      </c>
      <c r="D15" s="20">
        <v>1</v>
      </c>
      <c r="E15" s="21"/>
      <c r="F15" s="21">
        <f t="shared" si="0"/>
        <v>0</v>
      </c>
    </row>
    <row r="16" spans="1:11" ht="30">
      <c r="A16" s="18" t="s">
        <v>14</v>
      </c>
      <c r="B16" s="19" t="s">
        <v>35</v>
      </c>
      <c r="C16" s="18" t="s">
        <v>30</v>
      </c>
      <c r="D16" s="20">
        <v>0.5</v>
      </c>
      <c r="E16" s="21"/>
      <c r="F16" s="21">
        <f t="shared" si="0"/>
        <v>0</v>
      </c>
    </row>
    <row r="17" spans="1:7">
      <c r="A17" s="18" t="s">
        <v>15</v>
      </c>
      <c r="B17" s="19" t="s">
        <v>45</v>
      </c>
      <c r="C17" s="18" t="s">
        <v>16</v>
      </c>
      <c r="D17" s="20">
        <v>1</v>
      </c>
      <c r="E17" s="21"/>
      <c r="F17" s="21">
        <f t="shared" si="0"/>
        <v>0</v>
      </c>
    </row>
    <row r="18" spans="1:7">
      <c r="A18" s="18" t="s">
        <v>17</v>
      </c>
      <c r="B18" s="19" t="s">
        <v>19</v>
      </c>
      <c r="C18" s="18" t="s">
        <v>12</v>
      </c>
      <c r="D18" s="20">
        <v>1</v>
      </c>
      <c r="E18" s="21"/>
      <c r="F18" s="21">
        <f t="shared" si="0"/>
        <v>0</v>
      </c>
    </row>
    <row r="19" spans="1:7">
      <c r="A19" s="18" t="s">
        <v>18</v>
      </c>
      <c r="B19" s="19" t="s">
        <v>36</v>
      </c>
      <c r="C19" s="18" t="s">
        <v>30</v>
      </c>
      <c r="D19" s="20">
        <v>0.5</v>
      </c>
      <c r="E19" s="21"/>
      <c r="F19" s="21">
        <f t="shared" si="0"/>
        <v>0</v>
      </c>
    </row>
    <row r="20" spans="1:7">
      <c r="A20" s="18" t="s">
        <v>20</v>
      </c>
      <c r="B20" s="19" t="s">
        <v>42</v>
      </c>
      <c r="C20" s="18" t="s">
        <v>12</v>
      </c>
      <c r="D20" s="20">
        <v>1</v>
      </c>
      <c r="E20" s="21"/>
      <c r="F20" s="21">
        <f t="shared" si="0"/>
        <v>0</v>
      </c>
    </row>
    <row r="21" spans="1:7">
      <c r="A21" s="18" t="s">
        <v>41</v>
      </c>
      <c r="B21" s="19" t="s">
        <v>43</v>
      </c>
      <c r="C21" s="18" t="s">
        <v>12</v>
      </c>
      <c r="D21" s="20">
        <v>1</v>
      </c>
      <c r="E21" s="21"/>
      <c r="F21" s="21">
        <f t="shared" si="0"/>
        <v>0</v>
      </c>
    </row>
    <row r="22" spans="1:7">
      <c r="A22" s="18" t="s">
        <v>44</v>
      </c>
      <c r="B22" s="19" t="s">
        <v>32</v>
      </c>
      <c r="C22" s="18" t="s">
        <v>12</v>
      </c>
      <c r="D22" s="20">
        <v>1</v>
      </c>
      <c r="E22" s="21"/>
      <c r="F22" s="21">
        <f t="shared" si="0"/>
        <v>0</v>
      </c>
    </row>
    <row r="23" spans="1:7" ht="15.75">
      <c r="A23" s="18"/>
      <c r="B23" s="19"/>
      <c r="C23" s="18"/>
      <c r="D23" s="23"/>
      <c r="E23" s="16"/>
      <c r="F23" s="16">
        <f>SUM(F15:F22)</f>
        <v>0</v>
      </c>
    </row>
    <row r="24" spans="1:7" ht="15.75">
      <c r="A24" s="12">
        <v>3</v>
      </c>
      <c r="B24" s="13" t="s">
        <v>33</v>
      </c>
      <c r="C24" s="24"/>
      <c r="D24" s="23"/>
      <c r="E24" s="21"/>
      <c r="F24" s="21"/>
    </row>
    <row r="25" spans="1:7" ht="30">
      <c r="A25" s="18" t="s">
        <v>21</v>
      </c>
      <c r="B25" s="19" t="s">
        <v>58</v>
      </c>
      <c r="C25" s="18" t="s">
        <v>40</v>
      </c>
      <c r="D25" s="20">
        <v>53</v>
      </c>
      <c r="E25" s="21"/>
      <c r="F25" s="21">
        <f t="shared" si="0"/>
        <v>0</v>
      </c>
    </row>
    <row r="26" spans="1:7">
      <c r="A26" s="18" t="s">
        <v>22</v>
      </c>
      <c r="B26" s="19" t="s">
        <v>56</v>
      </c>
      <c r="C26" s="18" t="s">
        <v>16</v>
      </c>
      <c r="D26" s="20">
        <v>10</v>
      </c>
      <c r="E26" s="21"/>
      <c r="F26" s="21">
        <f t="shared" si="0"/>
        <v>0</v>
      </c>
    </row>
    <row r="27" spans="1:7">
      <c r="A27" s="18" t="s">
        <v>34</v>
      </c>
      <c r="B27" s="19" t="s">
        <v>55</v>
      </c>
      <c r="C27" s="18" t="s">
        <v>54</v>
      </c>
      <c r="D27" s="20">
        <v>1</v>
      </c>
      <c r="E27" s="21"/>
      <c r="F27" s="21">
        <f t="shared" si="0"/>
        <v>0</v>
      </c>
      <c r="G27" s="5"/>
    </row>
    <row r="28" spans="1:7" ht="15" hidden="1" customHeight="1">
      <c r="A28" s="18" t="s">
        <v>23</v>
      </c>
      <c r="B28" s="24"/>
      <c r="C28" s="18"/>
      <c r="D28" s="20">
        <v>92</v>
      </c>
      <c r="E28" s="21"/>
      <c r="F28" s="21">
        <f t="shared" si="0"/>
        <v>0</v>
      </c>
    </row>
    <row r="29" spans="1:7" ht="15.75" hidden="1" customHeight="1" thickBot="1">
      <c r="A29" s="18" t="s">
        <v>27</v>
      </c>
      <c r="B29" s="24"/>
      <c r="C29" s="18"/>
      <c r="D29" s="20"/>
      <c r="E29" s="21"/>
      <c r="F29" s="21">
        <f t="shared" si="0"/>
        <v>0</v>
      </c>
    </row>
    <row r="30" spans="1:7" ht="16.5" hidden="1" customHeight="1" thickBot="1">
      <c r="A30" s="18" t="s">
        <v>28</v>
      </c>
      <c r="B30" s="24"/>
      <c r="C30" s="19"/>
      <c r="D30" s="25"/>
      <c r="E30" s="21"/>
      <c r="F30" s="21">
        <f t="shared" si="0"/>
        <v>0</v>
      </c>
    </row>
    <row r="31" spans="1:7" ht="16.5" hidden="1" customHeight="1" thickBot="1">
      <c r="A31" s="18" t="s">
        <v>29</v>
      </c>
      <c r="B31" s="24"/>
      <c r="C31" s="19"/>
      <c r="D31" s="25"/>
      <c r="E31" s="21"/>
      <c r="F31" s="21">
        <f t="shared" si="0"/>
        <v>0</v>
      </c>
    </row>
    <row r="32" spans="1:7" ht="15.75">
      <c r="A32" s="18"/>
      <c r="B32" s="24"/>
      <c r="C32" s="18"/>
      <c r="D32" s="20"/>
      <c r="E32" s="21"/>
      <c r="F32" s="16">
        <f>SUM(F25:F27)</f>
        <v>0</v>
      </c>
    </row>
    <row r="33" spans="1:6" ht="15.75">
      <c r="A33" s="12">
        <v>4</v>
      </c>
      <c r="B33" s="26" t="s">
        <v>57</v>
      </c>
      <c r="C33" s="18"/>
      <c r="D33" s="25"/>
      <c r="E33" s="21"/>
      <c r="F33" s="16"/>
    </row>
    <row r="34" spans="1:6" ht="30">
      <c r="A34" s="18" t="s">
        <v>24</v>
      </c>
      <c r="B34" s="19" t="s">
        <v>60</v>
      </c>
      <c r="C34" s="18" t="s">
        <v>16</v>
      </c>
      <c r="D34" s="20">
        <v>10</v>
      </c>
      <c r="E34" s="21"/>
      <c r="F34" s="21">
        <f>D34*E34</f>
        <v>0</v>
      </c>
    </row>
    <row r="35" spans="1:6" ht="30">
      <c r="A35" s="18" t="s">
        <v>59</v>
      </c>
      <c r="B35" s="19" t="s">
        <v>62</v>
      </c>
      <c r="C35" s="18" t="s">
        <v>40</v>
      </c>
      <c r="D35" s="20">
        <v>53</v>
      </c>
      <c r="E35" s="21"/>
      <c r="F35" s="21">
        <f>D35*E35</f>
        <v>0</v>
      </c>
    </row>
    <row r="36" spans="1:6" ht="30">
      <c r="A36" s="18" t="s">
        <v>64</v>
      </c>
      <c r="B36" s="19" t="s">
        <v>65</v>
      </c>
      <c r="C36" s="18" t="s">
        <v>12</v>
      </c>
      <c r="D36" s="20">
        <v>1</v>
      </c>
      <c r="E36" s="21"/>
      <c r="F36" s="21">
        <f>D36*E36</f>
        <v>0</v>
      </c>
    </row>
    <row r="37" spans="1:6">
      <c r="A37" s="18" t="s">
        <v>61</v>
      </c>
      <c r="B37" s="19" t="s">
        <v>39</v>
      </c>
      <c r="C37" s="18" t="s">
        <v>12</v>
      </c>
      <c r="D37" s="20">
        <v>1</v>
      </c>
      <c r="E37" s="21"/>
      <c r="F37" s="21">
        <f>D37*E37</f>
        <v>0</v>
      </c>
    </row>
    <row r="38" spans="1:6" ht="15.75">
      <c r="A38" s="24"/>
      <c r="B38" s="24"/>
      <c r="C38" s="18"/>
      <c r="D38" s="20"/>
      <c r="E38" s="21"/>
      <c r="F38" s="16">
        <f>SUM(F34:F37)</f>
        <v>0</v>
      </c>
    </row>
    <row r="39" spans="1:6" ht="15.75">
      <c r="A39" s="27">
        <v>5</v>
      </c>
      <c r="B39" s="26" t="s">
        <v>63</v>
      </c>
      <c r="C39" s="18"/>
      <c r="D39" s="20"/>
      <c r="E39" s="21"/>
      <c r="F39" s="16"/>
    </row>
    <row r="40" spans="1:6">
      <c r="A40" s="28" t="s">
        <v>49</v>
      </c>
      <c r="B40" s="24" t="s">
        <v>69</v>
      </c>
      <c r="C40" s="18" t="s">
        <v>16</v>
      </c>
      <c r="D40" s="20">
        <v>2</v>
      </c>
      <c r="E40" s="21"/>
      <c r="F40" s="21">
        <f>D40*E40</f>
        <v>0</v>
      </c>
    </row>
    <row r="41" spans="1:6">
      <c r="A41" s="28" t="s">
        <v>67</v>
      </c>
      <c r="B41" s="24" t="s">
        <v>68</v>
      </c>
      <c r="C41" s="18" t="s">
        <v>12</v>
      </c>
      <c r="D41" s="20">
        <v>1</v>
      </c>
      <c r="E41" s="21"/>
      <c r="F41" s="21">
        <f>D41*E41</f>
        <v>0</v>
      </c>
    </row>
    <row r="42" spans="1:6" ht="15.75">
      <c r="A42" s="28"/>
      <c r="B42" s="24"/>
      <c r="C42" s="18"/>
      <c r="D42" s="20"/>
      <c r="E42" s="21"/>
      <c r="F42" s="16">
        <f>F40</f>
        <v>0</v>
      </c>
    </row>
    <row r="43" spans="1:6" ht="15.75">
      <c r="A43" s="27">
        <v>6</v>
      </c>
      <c r="B43" s="26" t="s">
        <v>50</v>
      </c>
      <c r="C43" s="18"/>
      <c r="D43" s="20"/>
      <c r="E43" s="21"/>
      <c r="F43" s="16"/>
    </row>
    <row r="44" spans="1:6">
      <c r="A44" s="28" t="s">
        <v>48</v>
      </c>
      <c r="B44" s="24" t="s">
        <v>51</v>
      </c>
      <c r="C44" s="18" t="s">
        <v>12</v>
      </c>
      <c r="D44" s="20">
        <v>1</v>
      </c>
      <c r="E44" s="21"/>
      <c r="F44" s="21">
        <f>D44*E44</f>
        <v>0</v>
      </c>
    </row>
    <row r="45" spans="1:6" ht="15.75">
      <c r="A45" s="28"/>
      <c r="B45" s="24"/>
      <c r="C45" s="18"/>
      <c r="D45" s="20"/>
      <c r="E45" s="21"/>
      <c r="F45" s="16">
        <f>F44</f>
        <v>0</v>
      </c>
    </row>
    <row r="46" spans="1:6" ht="15.75">
      <c r="A46" s="12"/>
      <c r="B46" s="13"/>
      <c r="C46" s="12"/>
      <c r="D46" s="17"/>
      <c r="E46" s="16"/>
      <c r="F46" s="16"/>
    </row>
    <row r="47" spans="1:6" ht="15.75">
      <c r="A47" s="12"/>
      <c r="B47" s="12" t="s">
        <v>25</v>
      </c>
      <c r="C47" s="12"/>
      <c r="D47" s="14"/>
      <c r="E47" s="15"/>
      <c r="F47" s="29">
        <f>F13+F23+F32+F38+F42+F45</f>
        <v>0</v>
      </c>
    </row>
    <row r="48" spans="1:6" ht="15.75">
      <c r="A48" s="12"/>
      <c r="B48" s="12" t="s">
        <v>52</v>
      </c>
      <c r="C48" s="24"/>
      <c r="D48" s="30"/>
      <c r="E48" s="15"/>
      <c r="F48" s="31">
        <f>F47*D48</f>
        <v>0</v>
      </c>
    </row>
    <row r="49" spans="1:6" ht="15.75">
      <c r="A49" s="18"/>
      <c r="B49" s="12" t="s">
        <v>26</v>
      </c>
      <c r="C49" s="18"/>
      <c r="D49" s="20"/>
      <c r="E49" s="32"/>
      <c r="F49" s="31">
        <f>F47+F48</f>
        <v>0</v>
      </c>
    </row>
  </sheetData>
  <mergeCells count="3">
    <mergeCell ref="A5:B5"/>
    <mergeCell ref="C5:D5"/>
    <mergeCell ref="B6:F6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13318AE465E7C4490679F3140891DF0" ma:contentTypeVersion="1" ma:contentTypeDescription="Crie um novo documento." ma:contentTypeScope="" ma:versionID="912e8683d38ebbb2630737b09b79b08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2a42ba22b3d3c36d4220d3cf34f11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Agendamento de Data de Início" ma:description="Data de Início de Agendamento é uma coluna de site criada pelo recurso de Publicação. Ela é usada para especificar a data e hora em que essa página aparecerá pela primeira vez aos visitantes do site." ma:hidden="true" ma:internalName="PublishingStartDate">
      <xsd:simpleType>
        <xsd:restriction base="dms:Unknown"/>
      </xsd:simpleType>
    </xsd:element>
    <xsd:element name="PublishingExpirationDate" ma:index="9" nillable="true" ma:displayName="Agendamento de Data de Término" ma:description="Data Final de Agendamento é uma coluna de site criada pelo recurso de Publicação. Ela é usada para especificar a data e a hora em que essa página não será mais exibida aos visitantes do site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9AEDFBC-67DD-48E2-B17D-76B3CB642116}"/>
</file>

<file path=customXml/itemProps2.xml><?xml version="1.0" encoding="utf-8"?>
<ds:datastoreItem xmlns:ds="http://schemas.openxmlformats.org/officeDocument/2006/customXml" ds:itemID="{F95019AB-6DFC-4C58-B2DE-01E010C2288D}"/>
</file>

<file path=customXml/itemProps3.xml><?xml version="1.0" encoding="utf-8"?>
<ds:datastoreItem xmlns:ds="http://schemas.openxmlformats.org/officeDocument/2006/customXml" ds:itemID="{1CCA3F6D-C191-4913-8619-D71134B29A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SESC TAGUATINGA SUL</vt:lpstr>
      <vt:lpstr>'SESC TAGUATINGA SUL'!Area_de_impressao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Heitor</dc:creator>
  <cp:lastModifiedBy>jaquelinesa</cp:lastModifiedBy>
  <cp:lastPrinted>2019-12-12T19:42:27Z</cp:lastPrinted>
  <dcterms:created xsi:type="dcterms:W3CDTF">2019-05-17T17:33:53Z</dcterms:created>
  <dcterms:modified xsi:type="dcterms:W3CDTF">2019-12-12T19:42:49Z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0x010100213318AE465E7C4490679F3140891DF0</vt:lpwstr>
  </property>
</Properties>
</file>